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gyomu198\Desktop\★統計\"/>
    </mc:Choice>
  </mc:AlternateContent>
  <xr:revisionPtr revIDLastSave="0" documentId="13_ncr:1_{C496894D-81ED-41AD-B123-56BC5D59CABD}" xr6:coauthVersionLast="47" xr6:coauthVersionMax="47" xr10:uidLastSave="{00000000-0000-0000-0000-000000000000}"/>
  <bookViews>
    <workbookView xWindow="2850" yWindow="540" windowWidth="24660" windowHeight="14535" xr2:uid="{39C5C538-125C-4E89-8666-16180ED47D6E}"/>
  </bookViews>
  <sheets>
    <sheet name="蔵書統計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C45" i="1"/>
  <c r="D45" i="1"/>
  <c r="E45" i="1"/>
  <c r="F45" i="1"/>
  <c r="G45" i="1"/>
  <c r="H45" i="1"/>
  <c r="I45" i="1"/>
  <c r="J45" i="1"/>
</calcChain>
</file>

<file path=xl/sharedStrings.xml><?xml version="1.0" encoding="utf-8"?>
<sst xmlns="http://schemas.openxmlformats.org/spreadsheetml/2006/main" count="58" uniqueCount="54">
  <si>
    <t>電子ジャーナル購入タイトル数</t>
    <rPh sb="7" eb="9">
      <t>コウニュウ</t>
    </rPh>
    <phoneticPr fontId="4"/>
  </si>
  <si>
    <t>電子書籍購入数</t>
    <rPh sb="4" eb="6">
      <t>コウニュウ</t>
    </rPh>
    <phoneticPr fontId="4"/>
  </si>
  <si>
    <t>* 附属図書館宇治分館は、化学研究所・エネルギー理工学研究所・生存圏研究所・防災研究所を含めた数</t>
    <phoneticPr fontId="4"/>
  </si>
  <si>
    <t>合計</t>
    <rPh sb="0" eb="2">
      <t>ゴウケイ</t>
    </rPh>
    <phoneticPr fontId="4"/>
  </si>
  <si>
    <t>事務本部</t>
    <rPh sb="0" eb="4">
      <t>ジムホンブ</t>
    </rPh>
    <phoneticPr fontId="4"/>
  </si>
  <si>
    <t>高等研究院</t>
    <rPh sb="0" eb="2">
      <t>コウトウ</t>
    </rPh>
    <rPh sb="2" eb="4">
      <t>ケンキュウ</t>
    </rPh>
    <rPh sb="4" eb="5">
      <t>イン</t>
    </rPh>
    <phoneticPr fontId="4"/>
  </si>
  <si>
    <t>人と社会の未来研究院</t>
  </si>
  <si>
    <t>国際高等教育院</t>
  </si>
  <si>
    <t>アフリカ地域研究資料センター</t>
  </si>
  <si>
    <t>大学文書館</t>
  </si>
  <si>
    <t>野生動物研究センター</t>
  </si>
  <si>
    <t>福井謙一記念研究センター</t>
  </si>
  <si>
    <t>フィールド科学教育研究センター</t>
  </si>
  <si>
    <t>生態学研究センター</t>
  </si>
  <si>
    <t>学術情報メディアセンター</t>
  </si>
  <si>
    <t>iPS細胞研究所</t>
  </si>
  <si>
    <t>東南アジア地域研究研究所</t>
  </si>
  <si>
    <t>ヒト行動進化研究センター</t>
  </si>
  <si>
    <t>複合原子力科学研究所</t>
    <rPh sb="0" eb="2">
      <t>フクゴウ</t>
    </rPh>
    <rPh sb="2" eb="5">
      <t>ゲンシリョク</t>
    </rPh>
    <rPh sb="5" eb="7">
      <t>カガク</t>
    </rPh>
    <rPh sb="7" eb="10">
      <t>ケンキュウジョ</t>
    </rPh>
    <phoneticPr fontId="4"/>
  </si>
  <si>
    <t>数理解析研究所</t>
  </si>
  <si>
    <t>経済研究所</t>
  </si>
  <si>
    <t>基礎物理学研究所</t>
  </si>
  <si>
    <t>医生物学研究所</t>
    <rPh sb="0" eb="7">
      <t>イセイブツガクケンキュウショ</t>
    </rPh>
    <phoneticPr fontId="4"/>
  </si>
  <si>
    <t>人文科学研究所</t>
  </si>
  <si>
    <t>経営管理研究部・経営管理教育部</t>
  </si>
  <si>
    <t>公共政策連携研究部・公共政策教育部</t>
  </si>
  <si>
    <t>地球環境学堂・地球環境学舎</t>
    <rPh sb="7" eb="11">
      <t>チキュウカンキョウ</t>
    </rPh>
    <phoneticPr fontId="4"/>
  </si>
  <si>
    <t>総合生存学館</t>
  </si>
  <si>
    <t>生命科学研究科</t>
  </si>
  <si>
    <t>情報学研究科</t>
  </si>
  <si>
    <t>アジア・アフリカ地域研究研究科</t>
    <rPh sb="7" eb="9">
      <t>チイキ</t>
    </rPh>
    <rPh sb="9" eb="11">
      <t>ケンキュウ</t>
    </rPh>
    <rPh sb="11" eb="14">
      <t>ケンキュウカ</t>
    </rPh>
    <phoneticPr fontId="1"/>
  </si>
  <si>
    <t>エネルギー科学研究科</t>
  </si>
  <si>
    <t>人間・環境学研究科・総合人間学部</t>
  </si>
  <si>
    <t>農学研究科・農学部</t>
  </si>
  <si>
    <t>工学研究科・工学部</t>
  </si>
  <si>
    <t>薬学研究科・薬学部</t>
  </si>
  <si>
    <t>医学研究科・医学部</t>
  </si>
  <si>
    <t>理学研究科・理学部</t>
  </si>
  <si>
    <t>経済学研究科・経済学部</t>
  </si>
  <si>
    <t>法学研究科・法学部</t>
  </si>
  <si>
    <t>教育学研究科・教育学部</t>
  </si>
  <si>
    <t>文学研究科・文学部</t>
  </si>
  <si>
    <t>附属図書館宇治分館</t>
    <rPh sb="5" eb="9">
      <t>ウジブンカン</t>
    </rPh>
    <phoneticPr fontId="4"/>
  </si>
  <si>
    <t>附属図書館</t>
    <rPh sb="0" eb="2">
      <t>フゾク</t>
    </rPh>
    <rPh sb="2" eb="5">
      <t>トショカン</t>
    </rPh>
    <phoneticPr fontId="4"/>
  </si>
  <si>
    <t>全体</t>
    <rPh sb="0" eb="2">
      <t>ゼンタイ</t>
    </rPh>
    <phoneticPr fontId="6"/>
  </si>
  <si>
    <t>洋雑誌</t>
    <rPh sb="0" eb="3">
      <t>ヨウザッシ</t>
    </rPh>
    <phoneticPr fontId="6"/>
  </si>
  <si>
    <t>和雑誌</t>
    <rPh sb="0" eb="3">
      <t>ワザッシ</t>
    </rPh>
    <phoneticPr fontId="6"/>
  </si>
  <si>
    <t>洋書</t>
    <rPh sb="0" eb="2">
      <t>ヨウショ</t>
    </rPh>
    <phoneticPr fontId="6"/>
  </si>
  <si>
    <t>和書</t>
    <rPh sb="0" eb="2">
      <t>ワショ</t>
    </rPh>
    <phoneticPr fontId="6"/>
  </si>
  <si>
    <t>雑誌受入タイトル数</t>
    <rPh sb="0" eb="2">
      <t>ザッシ</t>
    </rPh>
    <rPh sb="2" eb="4">
      <t>ウケイレ</t>
    </rPh>
    <rPh sb="8" eb="9">
      <t>スウ</t>
    </rPh>
    <phoneticPr fontId="6"/>
  </si>
  <si>
    <t>受入冊数</t>
    <rPh sb="0" eb="2">
      <t>ウケイレ</t>
    </rPh>
    <rPh sb="2" eb="4">
      <t>サッスウ</t>
    </rPh>
    <phoneticPr fontId="6"/>
  </si>
  <si>
    <r>
      <t xml:space="preserve">蔵書冊数 </t>
    </r>
    <r>
      <rPr>
        <sz val="9"/>
        <rFont val="ＭＳ ゴシック"/>
        <family val="3"/>
        <charset val="128"/>
      </rPr>
      <t>(2025年3月31日現在)</t>
    </r>
    <rPh sb="0" eb="2">
      <t>ゾウショ</t>
    </rPh>
    <rPh sb="2" eb="4">
      <t>サッスウ</t>
    </rPh>
    <rPh sb="10" eb="11">
      <t>ネン</t>
    </rPh>
    <rPh sb="12" eb="13">
      <t>ガツ</t>
    </rPh>
    <rPh sb="15" eb="16">
      <t>ニチ</t>
    </rPh>
    <rPh sb="16" eb="18">
      <t>ゲンザイ</t>
    </rPh>
    <phoneticPr fontId="6"/>
  </si>
  <si>
    <t>部局名</t>
    <rPh sb="0" eb="3">
      <t>ブキョクメイ</t>
    </rPh>
    <phoneticPr fontId="6"/>
  </si>
  <si>
    <t>2024年度　蔵書統計</t>
    <rPh sb="4" eb="6">
      <t>ネンド</t>
    </rPh>
    <rPh sb="7" eb="9">
      <t>ゾウショ</t>
    </rPh>
    <rPh sb="9" eb="11">
      <t>トウケイ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</si>
</sst>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38" fontId="2" fillId="0" borderId="1" xfId="1" applyFont="1" applyBorder="1">
      <alignment vertical="center"/>
    </xf>
    <xf numFmtId="0" fontId="2" fillId="0" borderId="1" xfId="0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0" fontId="2" fillId="0" borderId="5" xfId="0" applyFont="1" applyBorder="1">
      <alignment vertical="center"/>
    </xf>
    <xf numFmtId="38" fontId="2" fillId="2" borderId="6" xfId="1" applyFont="1" applyFill="1" applyBorder="1">
      <alignment vertical="center"/>
    </xf>
    <xf numFmtId="38" fontId="2" fillId="2" borderId="7" xfId="1" applyFont="1" applyFill="1" applyBorder="1">
      <alignment vertical="center"/>
    </xf>
    <xf numFmtId="38" fontId="2" fillId="2" borderId="8" xfId="1" applyFont="1" applyFill="1" applyBorder="1">
      <alignment vertical="center"/>
    </xf>
    <xf numFmtId="0" fontId="2" fillId="2" borderId="9" xfId="0" applyFont="1" applyFill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2" xfId="1" applyFont="1" applyBorder="1">
      <alignment vertical="center"/>
    </xf>
    <xf numFmtId="0" fontId="2" fillId="0" borderId="13" xfId="0" applyFont="1" applyBorder="1">
      <alignment vertical="center"/>
    </xf>
    <xf numFmtId="38" fontId="2" fillId="2" borderId="10" xfId="1" applyFont="1" applyFill="1" applyBorder="1">
      <alignment vertical="center"/>
    </xf>
    <xf numFmtId="38" fontId="2" fillId="2" borderId="11" xfId="1" applyFont="1" applyFill="1" applyBorder="1">
      <alignment vertical="center"/>
    </xf>
    <xf numFmtId="38" fontId="2" fillId="2" borderId="12" xfId="1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38" fontId="2" fillId="0" borderId="14" xfId="1" applyFont="1" applyBorder="1">
      <alignment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0" fontId="2" fillId="0" borderId="17" xfId="0" applyFont="1" applyBorder="1">
      <alignment vertical="center"/>
    </xf>
    <xf numFmtId="38" fontId="5" fillId="0" borderId="18" xfId="1" applyFont="1" applyBorder="1" applyAlignment="1">
      <alignment horizontal="center" vertical="center" shrinkToFit="1"/>
    </xf>
    <xf numFmtId="38" fontId="5" fillId="0" borderId="19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38" fontId="5" fillId="0" borderId="21" xfId="1" applyFont="1" applyBorder="1" applyAlignment="1">
      <alignment horizontal="center" vertical="center" shrinkToFit="1"/>
    </xf>
    <xf numFmtId="38" fontId="5" fillId="0" borderId="22" xfId="1" applyFont="1" applyBorder="1" applyAlignment="1">
      <alignment horizontal="center" vertical="center" shrinkToFit="1"/>
    </xf>
    <xf numFmtId="38" fontId="5" fillId="0" borderId="23" xfId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2173-6ADA-4F3B-B622-C58C7FC1C93A}">
  <sheetPr>
    <pageSetUpPr fitToPage="1"/>
  </sheetPr>
  <dimension ref="A1:J52"/>
  <sheetViews>
    <sheetView tabSelected="1" workbookViewId="0">
      <pane ySplit="4" topLeftCell="A5" activePane="bottomLeft" state="frozen"/>
      <selection pane="bottomLeft"/>
    </sheetView>
  </sheetViews>
  <sheetFormatPr defaultRowHeight="13.5" x14ac:dyDescent="0.4"/>
  <cols>
    <col min="1" max="1" width="32.875" style="1" customWidth="1"/>
    <col min="2" max="4" width="10.5" style="2" bestFit="1" customWidth="1"/>
    <col min="5" max="10" width="9.25" style="2" bestFit="1" customWidth="1"/>
    <col min="11" max="16384" width="9" style="1"/>
  </cols>
  <sheetData>
    <row r="1" spans="1:10" ht="19.5" customHeight="1" x14ac:dyDescent="0.4">
      <c r="A1" s="36" t="s">
        <v>53</v>
      </c>
    </row>
    <row r="2" spans="1:10" ht="16.5" customHeight="1" x14ac:dyDescent="0.4">
      <c r="A2" s="35"/>
    </row>
    <row r="3" spans="1:10" ht="15" customHeight="1" x14ac:dyDescent="0.4">
      <c r="A3" s="34" t="s">
        <v>52</v>
      </c>
      <c r="B3" s="33" t="s">
        <v>51</v>
      </c>
      <c r="C3" s="32"/>
      <c r="D3" s="31"/>
      <c r="E3" s="33" t="s">
        <v>50</v>
      </c>
      <c r="F3" s="32"/>
      <c r="G3" s="31"/>
      <c r="H3" s="33" t="s">
        <v>49</v>
      </c>
      <c r="I3" s="32"/>
      <c r="J3" s="31"/>
    </row>
    <row r="4" spans="1:10" ht="15" customHeight="1" x14ac:dyDescent="0.4">
      <c r="A4" s="30"/>
      <c r="B4" s="29" t="s">
        <v>48</v>
      </c>
      <c r="C4" s="28" t="s">
        <v>47</v>
      </c>
      <c r="D4" s="27" t="s">
        <v>44</v>
      </c>
      <c r="E4" s="29" t="s">
        <v>48</v>
      </c>
      <c r="F4" s="28" t="s">
        <v>47</v>
      </c>
      <c r="G4" s="27" t="s">
        <v>44</v>
      </c>
      <c r="H4" s="29" t="s">
        <v>46</v>
      </c>
      <c r="I4" s="28" t="s">
        <v>45</v>
      </c>
      <c r="J4" s="27" t="s">
        <v>44</v>
      </c>
    </row>
    <row r="5" spans="1:10" ht="18" customHeight="1" x14ac:dyDescent="0.4">
      <c r="A5" s="26" t="s">
        <v>43</v>
      </c>
      <c r="B5" s="25">
        <v>765404</v>
      </c>
      <c r="C5" s="24">
        <v>249043</v>
      </c>
      <c r="D5" s="23">
        <v>1014447</v>
      </c>
      <c r="E5" s="25">
        <v>7758</v>
      </c>
      <c r="F5" s="24">
        <v>2108</v>
      </c>
      <c r="G5" s="23">
        <v>9866</v>
      </c>
      <c r="H5" s="25">
        <v>508</v>
      </c>
      <c r="I5" s="24">
        <v>34</v>
      </c>
      <c r="J5" s="23">
        <v>542</v>
      </c>
    </row>
    <row r="6" spans="1:10" ht="18" customHeight="1" x14ac:dyDescent="0.4">
      <c r="A6" s="20" t="s">
        <v>42</v>
      </c>
      <c r="B6" s="19">
        <v>18454</v>
      </c>
      <c r="C6" s="18">
        <v>72993</v>
      </c>
      <c r="D6" s="17">
        <v>91447</v>
      </c>
      <c r="E6" s="19">
        <v>327</v>
      </c>
      <c r="F6" s="18">
        <v>184</v>
      </c>
      <c r="G6" s="17">
        <v>511</v>
      </c>
      <c r="H6" s="19">
        <v>116</v>
      </c>
      <c r="I6" s="18">
        <v>24</v>
      </c>
      <c r="J6" s="17">
        <v>140</v>
      </c>
    </row>
    <row r="7" spans="1:10" ht="18" customHeight="1" x14ac:dyDescent="0.4">
      <c r="A7" s="22" t="s">
        <v>41</v>
      </c>
      <c r="B7" s="15">
        <v>708437</v>
      </c>
      <c r="C7" s="14">
        <v>465481</v>
      </c>
      <c r="D7" s="13">
        <v>1173918</v>
      </c>
      <c r="E7" s="15">
        <v>4067</v>
      </c>
      <c r="F7" s="14">
        <v>2566</v>
      </c>
      <c r="G7" s="13">
        <v>6633</v>
      </c>
      <c r="H7" s="15">
        <v>990</v>
      </c>
      <c r="I7" s="14">
        <v>307</v>
      </c>
      <c r="J7" s="13">
        <v>1297</v>
      </c>
    </row>
    <row r="8" spans="1:10" ht="18" customHeight="1" x14ac:dyDescent="0.4">
      <c r="A8" s="21" t="s">
        <v>40</v>
      </c>
      <c r="B8" s="19">
        <v>122511</v>
      </c>
      <c r="C8" s="18">
        <v>76004</v>
      </c>
      <c r="D8" s="17">
        <v>198515</v>
      </c>
      <c r="E8" s="19">
        <v>2969</v>
      </c>
      <c r="F8" s="18">
        <v>189</v>
      </c>
      <c r="G8" s="17">
        <v>3158</v>
      </c>
      <c r="H8" s="19">
        <v>296</v>
      </c>
      <c r="I8" s="18">
        <v>18</v>
      </c>
      <c r="J8" s="17">
        <v>314</v>
      </c>
    </row>
    <row r="9" spans="1:10" ht="18" customHeight="1" x14ac:dyDescent="0.4">
      <c r="A9" s="16" t="s">
        <v>39</v>
      </c>
      <c r="B9" s="15">
        <v>334529</v>
      </c>
      <c r="C9" s="14">
        <v>417692</v>
      </c>
      <c r="D9" s="13">
        <v>752221</v>
      </c>
      <c r="E9" s="15">
        <v>2573</v>
      </c>
      <c r="F9" s="14">
        <v>1891</v>
      </c>
      <c r="G9" s="13">
        <v>4464</v>
      </c>
      <c r="H9" s="15">
        <v>536</v>
      </c>
      <c r="I9" s="14">
        <v>288</v>
      </c>
      <c r="J9" s="13">
        <v>824</v>
      </c>
    </row>
    <row r="10" spans="1:10" ht="18" customHeight="1" x14ac:dyDescent="0.4">
      <c r="A10" s="20" t="s">
        <v>38</v>
      </c>
      <c r="B10" s="19">
        <v>327692</v>
      </c>
      <c r="C10" s="18">
        <v>298276</v>
      </c>
      <c r="D10" s="17">
        <v>625968</v>
      </c>
      <c r="E10" s="19">
        <v>1368</v>
      </c>
      <c r="F10" s="18">
        <v>233</v>
      </c>
      <c r="G10" s="17">
        <v>1601</v>
      </c>
      <c r="H10" s="19">
        <v>129</v>
      </c>
      <c r="I10" s="18">
        <v>33</v>
      </c>
      <c r="J10" s="17">
        <v>162</v>
      </c>
    </row>
    <row r="11" spans="1:10" ht="18" customHeight="1" x14ac:dyDescent="0.4">
      <c r="A11" s="16" t="s">
        <v>37</v>
      </c>
      <c r="B11" s="15">
        <v>68400</v>
      </c>
      <c r="C11" s="14">
        <v>234894</v>
      </c>
      <c r="D11" s="13">
        <v>303294</v>
      </c>
      <c r="E11" s="15">
        <v>1756</v>
      </c>
      <c r="F11" s="14">
        <v>2200</v>
      </c>
      <c r="G11" s="13">
        <v>3956</v>
      </c>
      <c r="H11" s="15">
        <v>137</v>
      </c>
      <c r="I11" s="14">
        <v>97</v>
      </c>
      <c r="J11" s="13">
        <v>234</v>
      </c>
    </row>
    <row r="12" spans="1:10" ht="18" customHeight="1" x14ac:dyDescent="0.4">
      <c r="A12" s="20" t="s">
        <v>36</v>
      </c>
      <c r="B12" s="19">
        <v>95641</v>
      </c>
      <c r="C12" s="18">
        <v>150734</v>
      </c>
      <c r="D12" s="17">
        <v>246375</v>
      </c>
      <c r="E12" s="19">
        <v>714</v>
      </c>
      <c r="F12" s="18">
        <v>452</v>
      </c>
      <c r="G12" s="17">
        <v>1166</v>
      </c>
      <c r="H12" s="19">
        <v>174</v>
      </c>
      <c r="I12" s="18">
        <v>56</v>
      </c>
      <c r="J12" s="17">
        <v>230</v>
      </c>
    </row>
    <row r="13" spans="1:10" ht="18" customHeight="1" x14ac:dyDescent="0.4">
      <c r="A13" s="16" t="s">
        <v>35</v>
      </c>
      <c r="B13" s="15">
        <v>13104</v>
      </c>
      <c r="C13" s="14">
        <v>22336</v>
      </c>
      <c r="D13" s="13">
        <v>35440</v>
      </c>
      <c r="E13" s="15">
        <v>96</v>
      </c>
      <c r="F13" s="14">
        <v>3</v>
      </c>
      <c r="G13" s="13">
        <v>99</v>
      </c>
      <c r="H13" s="15">
        <v>17</v>
      </c>
      <c r="I13" s="14">
        <v>0</v>
      </c>
      <c r="J13" s="13">
        <v>17</v>
      </c>
    </row>
    <row r="14" spans="1:10" ht="18" customHeight="1" x14ac:dyDescent="0.4">
      <c r="A14" s="20" t="s">
        <v>34</v>
      </c>
      <c r="B14" s="19">
        <v>163718</v>
      </c>
      <c r="C14" s="18">
        <v>222720</v>
      </c>
      <c r="D14" s="17">
        <v>386438</v>
      </c>
      <c r="E14" s="19">
        <v>1476</v>
      </c>
      <c r="F14" s="18">
        <v>175</v>
      </c>
      <c r="G14" s="17">
        <v>1651</v>
      </c>
      <c r="H14" s="19">
        <v>271</v>
      </c>
      <c r="I14" s="18">
        <v>33</v>
      </c>
      <c r="J14" s="17">
        <v>304</v>
      </c>
    </row>
    <row r="15" spans="1:10" ht="18" customHeight="1" x14ac:dyDescent="0.4">
      <c r="A15" s="16" t="s">
        <v>33</v>
      </c>
      <c r="B15" s="15">
        <v>155348</v>
      </c>
      <c r="C15" s="14">
        <v>123297</v>
      </c>
      <c r="D15" s="13">
        <v>278645</v>
      </c>
      <c r="E15" s="15">
        <v>539</v>
      </c>
      <c r="F15" s="14">
        <v>405</v>
      </c>
      <c r="G15" s="13">
        <v>944</v>
      </c>
      <c r="H15" s="15">
        <v>509</v>
      </c>
      <c r="I15" s="14">
        <v>57</v>
      </c>
      <c r="J15" s="13">
        <v>566</v>
      </c>
    </row>
    <row r="16" spans="1:10" ht="18" customHeight="1" x14ac:dyDescent="0.4">
      <c r="A16" s="20" t="s">
        <v>32</v>
      </c>
      <c r="B16" s="19">
        <v>412742</v>
      </c>
      <c r="C16" s="18">
        <v>300197</v>
      </c>
      <c r="D16" s="17">
        <v>712939</v>
      </c>
      <c r="E16" s="19">
        <v>4272</v>
      </c>
      <c r="F16" s="18">
        <v>1061</v>
      </c>
      <c r="G16" s="17">
        <v>5333</v>
      </c>
      <c r="H16" s="19">
        <v>218</v>
      </c>
      <c r="I16" s="18">
        <v>298</v>
      </c>
      <c r="J16" s="17">
        <v>516</v>
      </c>
    </row>
    <row r="17" spans="1:10" ht="18" customHeight="1" x14ac:dyDescent="0.4">
      <c r="A17" s="16" t="s">
        <v>31</v>
      </c>
      <c r="B17" s="15">
        <v>5741</v>
      </c>
      <c r="C17" s="14">
        <v>5848</v>
      </c>
      <c r="D17" s="13">
        <v>11589</v>
      </c>
      <c r="E17" s="15">
        <v>34</v>
      </c>
      <c r="F17" s="14">
        <v>11</v>
      </c>
      <c r="G17" s="13">
        <v>45</v>
      </c>
      <c r="H17" s="15">
        <v>10</v>
      </c>
      <c r="I17" s="14">
        <v>3</v>
      </c>
      <c r="J17" s="13">
        <v>13</v>
      </c>
    </row>
    <row r="18" spans="1:10" ht="18" customHeight="1" x14ac:dyDescent="0.4">
      <c r="A18" s="20" t="s">
        <v>30</v>
      </c>
      <c r="B18" s="19">
        <v>15680</v>
      </c>
      <c r="C18" s="18">
        <v>126154</v>
      </c>
      <c r="D18" s="17">
        <v>141834</v>
      </c>
      <c r="E18" s="19">
        <v>78</v>
      </c>
      <c r="F18" s="18">
        <v>149</v>
      </c>
      <c r="G18" s="17">
        <v>227</v>
      </c>
      <c r="H18" s="19">
        <v>11</v>
      </c>
      <c r="I18" s="18">
        <v>18</v>
      </c>
      <c r="J18" s="17">
        <v>29</v>
      </c>
    </row>
    <row r="19" spans="1:10" ht="18" customHeight="1" x14ac:dyDescent="0.4">
      <c r="A19" s="16" t="s">
        <v>29</v>
      </c>
      <c r="B19" s="15">
        <v>19764</v>
      </c>
      <c r="C19" s="14">
        <v>35798</v>
      </c>
      <c r="D19" s="13">
        <v>55562</v>
      </c>
      <c r="E19" s="15">
        <v>646</v>
      </c>
      <c r="F19" s="14">
        <v>98</v>
      </c>
      <c r="G19" s="13">
        <v>744</v>
      </c>
      <c r="H19" s="15">
        <v>49</v>
      </c>
      <c r="I19" s="14">
        <v>9</v>
      </c>
      <c r="J19" s="13">
        <v>58</v>
      </c>
    </row>
    <row r="20" spans="1:10" ht="18" customHeight="1" x14ac:dyDescent="0.4">
      <c r="A20" s="20" t="s">
        <v>28</v>
      </c>
      <c r="B20" s="19">
        <v>541</v>
      </c>
      <c r="C20" s="18">
        <v>520</v>
      </c>
      <c r="D20" s="17">
        <v>1061</v>
      </c>
      <c r="E20" s="19">
        <v>0</v>
      </c>
      <c r="F20" s="18">
        <v>0</v>
      </c>
      <c r="G20" s="17">
        <v>0</v>
      </c>
      <c r="H20" s="19">
        <v>0</v>
      </c>
      <c r="I20" s="18">
        <v>0</v>
      </c>
      <c r="J20" s="17">
        <v>0</v>
      </c>
    </row>
    <row r="21" spans="1:10" ht="18" customHeight="1" x14ac:dyDescent="0.4">
      <c r="A21" s="16" t="s">
        <v>27</v>
      </c>
      <c r="B21" s="15">
        <v>1667</v>
      </c>
      <c r="C21" s="14">
        <v>1138</v>
      </c>
      <c r="D21" s="13">
        <v>2805</v>
      </c>
      <c r="E21" s="15">
        <v>1</v>
      </c>
      <c r="F21" s="14">
        <v>0</v>
      </c>
      <c r="G21" s="13">
        <v>1</v>
      </c>
      <c r="H21" s="15">
        <v>1</v>
      </c>
      <c r="I21" s="14">
        <v>3</v>
      </c>
      <c r="J21" s="13">
        <v>4</v>
      </c>
    </row>
    <row r="22" spans="1:10" ht="18" customHeight="1" x14ac:dyDescent="0.4">
      <c r="A22" s="20" t="s">
        <v>26</v>
      </c>
      <c r="B22" s="19">
        <v>7272</v>
      </c>
      <c r="C22" s="18">
        <v>4796</v>
      </c>
      <c r="D22" s="17">
        <v>12068</v>
      </c>
      <c r="E22" s="19">
        <v>157</v>
      </c>
      <c r="F22" s="18">
        <v>94</v>
      </c>
      <c r="G22" s="17">
        <v>251</v>
      </c>
      <c r="H22" s="19">
        <v>40</v>
      </c>
      <c r="I22" s="18">
        <v>3</v>
      </c>
      <c r="J22" s="17">
        <v>43</v>
      </c>
    </row>
    <row r="23" spans="1:10" ht="18" customHeight="1" x14ac:dyDescent="0.4">
      <c r="A23" s="16" t="s">
        <v>25</v>
      </c>
      <c r="B23" s="15">
        <v>3535</v>
      </c>
      <c r="C23" s="14">
        <v>596</v>
      </c>
      <c r="D23" s="13">
        <v>4131</v>
      </c>
      <c r="E23" s="15">
        <v>168</v>
      </c>
      <c r="F23" s="14">
        <v>21</v>
      </c>
      <c r="G23" s="13">
        <v>189</v>
      </c>
      <c r="H23" s="15">
        <v>2</v>
      </c>
      <c r="I23" s="14">
        <v>1</v>
      </c>
      <c r="J23" s="13">
        <v>3</v>
      </c>
    </row>
    <row r="24" spans="1:10" ht="18" customHeight="1" x14ac:dyDescent="0.4">
      <c r="A24" s="20" t="s">
        <v>24</v>
      </c>
      <c r="B24" s="19">
        <v>3639</v>
      </c>
      <c r="C24" s="18">
        <v>1308</v>
      </c>
      <c r="D24" s="17">
        <v>4947</v>
      </c>
      <c r="E24" s="19">
        <v>126</v>
      </c>
      <c r="F24" s="18">
        <v>41</v>
      </c>
      <c r="G24" s="17">
        <v>167</v>
      </c>
      <c r="H24" s="19">
        <v>7</v>
      </c>
      <c r="I24" s="18">
        <v>0</v>
      </c>
      <c r="J24" s="17">
        <v>7</v>
      </c>
    </row>
    <row r="25" spans="1:10" ht="18" customHeight="1" x14ac:dyDescent="0.4">
      <c r="A25" s="16" t="s">
        <v>23</v>
      </c>
      <c r="B25" s="15">
        <v>562964</v>
      </c>
      <c r="C25" s="14">
        <v>105960</v>
      </c>
      <c r="D25" s="13">
        <v>668924</v>
      </c>
      <c r="E25" s="15">
        <v>3141</v>
      </c>
      <c r="F25" s="14">
        <v>503</v>
      </c>
      <c r="G25" s="13">
        <v>3644</v>
      </c>
      <c r="H25" s="15">
        <v>733</v>
      </c>
      <c r="I25" s="14">
        <v>106</v>
      </c>
      <c r="J25" s="13">
        <v>839</v>
      </c>
    </row>
    <row r="26" spans="1:10" ht="18" customHeight="1" x14ac:dyDescent="0.4">
      <c r="A26" s="20" t="s">
        <v>22</v>
      </c>
      <c r="B26" s="19">
        <v>31</v>
      </c>
      <c r="C26" s="18">
        <v>550</v>
      </c>
      <c r="D26" s="17">
        <v>581</v>
      </c>
      <c r="E26" s="19">
        <v>0</v>
      </c>
      <c r="F26" s="18">
        <v>0</v>
      </c>
      <c r="G26" s="17">
        <v>0</v>
      </c>
      <c r="H26" s="19">
        <v>0</v>
      </c>
      <c r="I26" s="18">
        <v>0</v>
      </c>
      <c r="J26" s="17">
        <v>0</v>
      </c>
    </row>
    <row r="27" spans="1:10" ht="18" customHeight="1" x14ac:dyDescent="0.4">
      <c r="A27" s="16" t="s">
        <v>21</v>
      </c>
      <c r="B27" s="15">
        <v>11570</v>
      </c>
      <c r="C27" s="14">
        <v>84810</v>
      </c>
      <c r="D27" s="13">
        <v>96380</v>
      </c>
      <c r="E27" s="15">
        <v>109</v>
      </c>
      <c r="F27" s="14">
        <v>220</v>
      </c>
      <c r="G27" s="13">
        <v>329</v>
      </c>
      <c r="H27" s="15">
        <v>17</v>
      </c>
      <c r="I27" s="14">
        <v>8</v>
      </c>
      <c r="J27" s="13">
        <v>25</v>
      </c>
    </row>
    <row r="28" spans="1:10" ht="18" customHeight="1" x14ac:dyDescent="0.4">
      <c r="A28" s="20" t="s">
        <v>20</v>
      </c>
      <c r="B28" s="19">
        <v>46134</v>
      </c>
      <c r="C28" s="18">
        <v>48335</v>
      </c>
      <c r="D28" s="17">
        <v>94469</v>
      </c>
      <c r="E28" s="19">
        <v>805</v>
      </c>
      <c r="F28" s="18">
        <v>253</v>
      </c>
      <c r="G28" s="17">
        <v>1058</v>
      </c>
      <c r="H28" s="19">
        <v>182</v>
      </c>
      <c r="I28" s="18">
        <v>120</v>
      </c>
      <c r="J28" s="17">
        <v>302</v>
      </c>
    </row>
    <row r="29" spans="1:10" ht="18" customHeight="1" x14ac:dyDescent="0.4">
      <c r="A29" s="16" t="s">
        <v>19</v>
      </c>
      <c r="B29" s="15">
        <v>8824</v>
      </c>
      <c r="C29" s="14">
        <v>102589</v>
      </c>
      <c r="D29" s="13">
        <v>111413</v>
      </c>
      <c r="E29" s="15">
        <v>62</v>
      </c>
      <c r="F29" s="14">
        <v>1651</v>
      </c>
      <c r="G29" s="13">
        <v>1713</v>
      </c>
      <c r="H29" s="15">
        <v>18</v>
      </c>
      <c r="I29" s="14">
        <v>177</v>
      </c>
      <c r="J29" s="13">
        <v>195</v>
      </c>
    </row>
    <row r="30" spans="1:10" ht="18" customHeight="1" x14ac:dyDescent="0.4">
      <c r="A30" s="20" t="s">
        <v>18</v>
      </c>
      <c r="B30" s="19">
        <v>16403</v>
      </c>
      <c r="C30" s="18">
        <v>38126</v>
      </c>
      <c r="D30" s="17">
        <v>54529</v>
      </c>
      <c r="E30" s="19">
        <v>63</v>
      </c>
      <c r="F30" s="18">
        <v>7</v>
      </c>
      <c r="G30" s="17">
        <v>70</v>
      </c>
      <c r="H30" s="19">
        <v>24</v>
      </c>
      <c r="I30" s="18">
        <v>4</v>
      </c>
      <c r="J30" s="17">
        <v>28</v>
      </c>
    </row>
    <row r="31" spans="1:10" ht="18" customHeight="1" x14ac:dyDescent="0.4">
      <c r="A31" s="16" t="s">
        <v>17</v>
      </c>
      <c r="B31" s="15">
        <v>10946</v>
      </c>
      <c r="C31" s="14">
        <v>19080</v>
      </c>
      <c r="D31" s="13">
        <v>30026</v>
      </c>
      <c r="E31" s="15">
        <v>39</v>
      </c>
      <c r="F31" s="14">
        <v>21</v>
      </c>
      <c r="G31" s="13">
        <v>60</v>
      </c>
      <c r="H31" s="15">
        <v>32</v>
      </c>
      <c r="I31" s="14">
        <v>4</v>
      </c>
      <c r="J31" s="13">
        <v>36</v>
      </c>
    </row>
    <row r="32" spans="1:10" ht="18" customHeight="1" x14ac:dyDescent="0.4">
      <c r="A32" s="20" t="s">
        <v>16</v>
      </c>
      <c r="B32" s="19">
        <v>45319</v>
      </c>
      <c r="C32" s="18">
        <v>231891</v>
      </c>
      <c r="D32" s="17">
        <v>277210</v>
      </c>
      <c r="E32" s="19">
        <v>768</v>
      </c>
      <c r="F32" s="18">
        <v>3229</v>
      </c>
      <c r="G32" s="17">
        <v>3997</v>
      </c>
      <c r="H32" s="19">
        <v>58</v>
      </c>
      <c r="I32" s="18">
        <v>421</v>
      </c>
      <c r="J32" s="17">
        <v>479</v>
      </c>
    </row>
    <row r="33" spans="1:10" ht="18" customHeight="1" x14ac:dyDescent="0.4">
      <c r="A33" s="16" t="s">
        <v>15</v>
      </c>
      <c r="B33" s="15">
        <v>60</v>
      </c>
      <c r="C33" s="14">
        <v>5</v>
      </c>
      <c r="D33" s="13">
        <v>65</v>
      </c>
      <c r="E33" s="15">
        <v>0</v>
      </c>
      <c r="F33" s="14">
        <v>0</v>
      </c>
      <c r="G33" s="13">
        <v>0</v>
      </c>
      <c r="H33" s="15">
        <v>0</v>
      </c>
      <c r="I33" s="14">
        <v>0</v>
      </c>
      <c r="J33" s="13">
        <v>0</v>
      </c>
    </row>
    <row r="34" spans="1:10" ht="18" customHeight="1" x14ac:dyDescent="0.4">
      <c r="A34" s="20" t="s">
        <v>14</v>
      </c>
      <c r="B34" s="19">
        <v>182</v>
      </c>
      <c r="C34" s="18">
        <v>27</v>
      </c>
      <c r="D34" s="17">
        <v>209</v>
      </c>
      <c r="E34" s="19">
        <v>0</v>
      </c>
      <c r="F34" s="18">
        <v>0</v>
      </c>
      <c r="G34" s="17">
        <v>0</v>
      </c>
      <c r="H34" s="19">
        <v>0</v>
      </c>
      <c r="I34" s="18">
        <v>0</v>
      </c>
      <c r="J34" s="17">
        <v>0</v>
      </c>
    </row>
    <row r="35" spans="1:10" ht="18" customHeight="1" x14ac:dyDescent="0.4">
      <c r="A35" s="16" t="s">
        <v>13</v>
      </c>
      <c r="B35" s="15">
        <v>10474</v>
      </c>
      <c r="C35" s="14">
        <v>7734</v>
      </c>
      <c r="D35" s="13">
        <v>18208</v>
      </c>
      <c r="E35" s="15">
        <v>26</v>
      </c>
      <c r="F35" s="14">
        <v>16</v>
      </c>
      <c r="G35" s="13">
        <v>42</v>
      </c>
      <c r="H35" s="15">
        <v>0</v>
      </c>
      <c r="I35" s="14">
        <v>1</v>
      </c>
      <c r="J35" s="13">
        <v>1</v>
      </c>
    </row>
    <row r="36" spans="1:10" ht="18" customHeight="1" x14ac:dyDescent="0.4">
      <c r="A36" s="20" t="s">
        <v>12</v>
      </c>
      <c r="B36" s="19">
        <v>16555</v>
      </c>
      <c r="C36" s="18">
        <v>9705</v>
      </c>
      <c r="D36" s="17">
        <v>26260</v>
      </c>
      <c r="E36" s="19">
        <v>141</v>
      </c>
      <c r="F36" s="18">
        <v>260</v>
      </c>
      <c r="G36" s="17">
        <v>401</v>
      </c>
      <c r="H36" s="19">
        <v>64</v>
      </c>
      <c r="I36" s="18">
        <v>5</v>
      </c>
      <c r="J36" s="17">
        <v>69</v>
      </c>
    </row>
    <row r="37" spans="1:10" ht="18" customHeight="1" x14ac:dyDescent="0.4">
      <c r="A37" s="16" t="s">
        <v>11</v>
      </c>
      <c r="B37" s="15">
        <v>64</v>
      </c>
      <c r="C37" s="14">
        <v>5</v>
      </c>
      <c r="D37" s="13">
        <v>69</v>
      </c>
      <c r="E37" s="15">
        <v>0</v>
      </c>
      <c r="F37" s="14">
        <v>0</v>
      </c>
      <c r="G37" s="13">
        <v>0</v>
      </c>
      <c r="H37" s="15">
        <v>0</v>
      </c>
      <c r="I37" s="14">
        <v>0</v>
      </c>
      <c r="J37" s="13">
        <v>0</v>
      </c>
    </row>
    <row r="38" spans="1:10" ht="18" customHeight="1" x14ac:dyDescent="0.4">
      <c r="A38" s="20" t="s">
        <v>10</v>
      </c>
      <c r="B38" s="19">
        <v>70</v>
      </c>
      <c r="C38" s="18">
        <v>17</v>
      </c>
      <c r="D38" s="17">
        <v>87</v>
      </c>
      <c r="E38" s="19">
        <v>0</v>
      </c>
      <c r="F38" s="18">
        <v>0</v>
      </c>
      <c r="G38" s="17">
        <v>0</v>
      </c>
      <c r="H38" s="19">
        <v>0</v>
      </c>
      <c r="I38" s="18">
        <v>0</v>
      </c>
      <c r="J38" s="17">
        <v>0</v>
      </c>
    </row>
    <row r="39" spans="1:10" ht="18" customHeight="1" x14ac:dyDescent="0.4">
      <c r="A39" s="16" t="s">
        <v>9</v>
      </c>
      <c r="B39" s="15">
        <v>673</v>
      </c>
      <c r="C39" s="14">
        <v>0</v>
      </c>
      <c r="D39" s="13">
        <v>673</v>
      </c>
      <c r="E39" s="15">
        <v>0</v>
      </c>
      <c r="F39" s="14">
        <v>0</v>
      </c>
      <c r="G39" s="13">
        <v>0</v>
      </c>
      <c r="H39" s="15">
        <v>0</v>
      </c>
      <c r="I39" s="14">
        <v>0</v>
      </c>
      <c r="J39" s="13">
        <v>0</v>
      </c>
    </row>
    <row r="40" spans="1:10" ht="18" customHeight="1" x14ac:dyDescent="0.4">
      <c r="A40" s="20" t="s">
        <v>8</v>
      </c>
      <c r="B40" s="19">
        <v>173</v>
      </c>
      <c r="C40" s="18">
        <v>213</v>
      </c>
      <c r="D40" s="17">
        <v>386</v>
      </c>
      <c r="E40" s="19">
        <v>0</v>
      </c>
      <c r="F40" s="18">
        <v>0</v>
      </c>
      <c r="G40" s="17">
        <v>0</v>
      </c>
      <c r="H40" s="19">
        <v>0</v>
      </c>
      <c r="I40" s="18">
        <v>0</v>
      </c>
      <c r="J40" s="17">
        <v>0</v>
      </c>
    </row>
    <row r="41" spans="1:10" ht="18" customHeight="1" x14ac:dyDescent="0.4">
      <c r="A41" s="16" t="s">
        <v>7</v>
      </c>
      <c r="B41" s="15">
        <v>251</v>
      </c>
      <c r="C41" s="14">
        <v>4964</v>
      </c>
      <c r="D41" s="13">
        <v>5215</v>
      </c>
      <c r="E41" s="15">
        <v>100</v>
      </c>
      <c r="F41" s="14">
        <v>25</v>
      </c>
      <c r="G41" s="13">
        <v>125</v>
      </c>
      <c r="H41" s="15">
        <v>2</v>
      </c>
      <c r="I41" s="14">
        <v>0</v>
      </c>
      <c r="J41" s="13">
        <v>2</v>
      </c>
    </row>
    <row r="42" spans="1:10" ht="18" customHeight="1" x14ac:dyDescent="0.4">
      <c r="A42" s="20" t="s">
        <v>6</v>
      </c>
      <c r="B42" s="19">
        <v>41</v>
      </c>
      <c r="C42" s="18">
        <v>49</v>
      </c>
      <c r="D42" s="17">
        <v>90</v>
      </c>
      <c r="E42" s="19">
        <v>0</v>
      </c>
      <c r="F42" s="18">
        <v>0</v>
      </c>
      <c r="G42" s="17">
        <v>0</v>
      </c>
      <c r="H42" s="19">
        <v>0</v>
      </c>
      <c r="I42" s="18">
        <v>0</v>
      </c>
      <c r="J42" s="17">
        <v>0</v>
      </c>
    </row>
    <row r="43" spans="1:10" ht="18" customHeight="1" x14ac:dyDescent="0.4">
      <c r="A43" s="16" t="s">
        <v>5</v>
      </c>
      <c r="B43" s="15">
        <v>38</v>
      </c>
      <c r="C43" s="14">
        <v>20</v>
      </c>
      <c r="D43" s="13">
        <v>58</v>
      </c>
      <c r="E43" s="15">
        <v>2</v>
      </c>
      <c r="F43" s="14">
        <v>1</v>
      </c>
      <c r="G43" s="13">
        <v>3</v>
      </c>
      <c r="H43" s="15">
        <v>0</v>
      </c>
      <c r="I43" s="14">
        <v>0</v>
      </c>
      <c r="J43" s="13">
        <v>0</v>
      </c>
    </row>
    <row r="44" spans="1:10" ht="18" customHeight="1" x14ac:dyDescent="0.4">
      <c r="A44" s="12" t="s">
        <v>4</v>
      </c>
      <c r="B44" s="11">
        <v>173</v>
      </c>
      <c r="C44" s="10">
        <v>84</v>
      </c>
      <c r="D44" s="9">
        <v>257</v>
      </c>
      <c r="E44" s="11">
        <v>0</v>
      </c>
      <c r="F44" s="10">
        <v>0</v>
      </c>
      <c r="G44" s="9">
        <v>0</v>
      </c>
      <c r="H44" s="11">
        <v>0</v>
      </c>
      <c r="I44" s="10">
        <v>0</v>
      </c>
      <c r="J44" s="9">
        <v>0</v>
      </c>
    </row>
    <row r="45" spans="1:10" ht="18" customHeight="1" x14ac:dyDescent="0.4">
      <c r="A45" s="8" t="s">
        <v>3</v>
      </c>
      <c r="B45" s="7">
        <f>SUM(B5:B44)</f>
        <v>3974764</v>
      </c>
      <c r="C45" s="6">
        <f>SUM(C5:C44)</f>
        <v>3463989</v>
      </c>
      <c r="D45" s="5">
        <f>SUM(D5:D44)</f>
        <v>7438753</v>
      </c>
      <c r="E45" s="7">
        <f>SUM(E5:E44)</f>
        <v>34381</v>
      </c>
      <c r="F45" s="6">
        <f>SUM(F5:F44)</f>
        <v>18067</v>
      </c>
      <c r="G45" s="5">
        <f>SUM(G5:G44)</f>
        <v>52448</v>
      </c>
      <c r="H45" s="7">
        <f>SUM(H5:H44)</f>
        <v>5151</v>
      </c>
      <c r="I45" s="6">
        <f>SUM(I5:I44)</f>
        <v>2128</v>
      </c>
      <c r="J45" s="5">
        <f>SUM(J5:J44)</f>
        <v>7279</v>
      </c>
    </row>
    <row r="46" spans="1:10" ht="18" customHeight="1" x14ac:dyDescent="0.4"/>
    <row r="47" spans="1:10" ht="18" customHeight="1" x14ac:dyDescent="0.4">
      <c r="A47" s="1" t="s">
        <v>2</v>
      </c>
    </row>
    <row r="48" spans="1:10" ht="18" customHeight="1" x14ac:dyDescent="0.4"/>
    <row r="49" spans="1:2" ht="18" customHeight="1" x14ac:dyDescent="0.4"/>
    <row r="50" spans="1:2" ht="18" customHeight="1" x14ac:dyDescent="0.4"/>
    <row r="51" spans="1:2" ht="27" customHeight="1" x14ac:dyDescent="0.4">
      <c r="A51" s="4" t="s">
        <v>1</v>
      </c>
      <c r="B51" s="3">
        <v>80909</v>
      </c>
    </row>
    <row r="52" spans="1:2" ht="27" customHeight="1" x14ac:dyDescent="0.4">
      <c r="A52" s="4" t="s">
        <v>0</v>
      </c>
      <c r="B52" s="3">
        <v>58165</v>
      </c>
    </row>
  </sheetData>
  <mergeCells count="4">
    <mergeCell ref="A3:A4"/>
    <mergeCell ref="B3:D3"/>
    <mergeCell ref="E3:G3"/>
    <mergeCell ref="H3:J3"/>
  </mergeCells>
  <phoneticPr fontId="3"/>
  <pageMargins left="0.25" right="0.25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蔵書統計2024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oku.yukako.3r@ms.c.kyoto-u.ac.jp</dc:creator>
  <cp:lastModifiedBy>oku.yukako.3r@ms.c.kyoto-u.ac.jp</cp:lastModifiedBy>
  <cp:lastPrinted>2026-05-26T06:35:56Z</cp:lastPrinted>
  <dcterms:created xsi:type="dcterms:W3CDTF">2026-05-26T06:32:35Z</dcterms:created>
  <dcterms:modified xsi:type="dcterms:W3CDTF">2026-05-26T06:36:29Z</dcterms:modified>
</cp:coreProperties>
</file>